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<sst xmlns="http://schemas.openxmlformats.org/spreadsheetml/2006/main" count="52" uniqueCount="52">
  <si>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Iscritto all'anno</t>
  </si>
  <si>
    <t>nell'A.A.</t>
  </si>
  <si>
    <t>Attività formative</t>
  </si>
  <si>
    <t>Ambiti disciplinari</t>
  </si>
  <si>
    <t>CFU totali</t>
  </si>
  <si>
    <t>Insegnamenti</t>
  </si>
  <si>
    <t>CFU previsti</t>
  </si>
  <si>
    <t>CFU conseguiti</t>
  </si>
  <si>
    <t>DI BASE</t>
  </si>
  <si>
    <t>Analisi Matematica I</t>
  </si>
  <si>
    <t>Analisi Matematica II</t>
  </si>
  <si>
    <t xml:space="preserve">Geometria </t>
  </si>
  <si>
    <t>Fisica I</t>
  </si>
  <si>
    <t>Fisica II</t>
  </si>
  <si>
    <t>Chimica</t>
  </si>
  <si>
    <t>CARATTERIZZANTI</t>
  </si>
  <si>
    <t>Laboratorio I</t>
  </si>
  <si>
    <t>Laboratorio II</t>
  </si>
  <si>
    <t>Meccanica Quantistica</t>
  </si>
  <si>
    <t>Metodi Matematici per la Fisica</t>
  </si>
  <si>
    <t>Struttura della Materia</t>
  </si>
  <si>
    <t>Fisica Subatomica</t>
  </si>
  <si>
    <t>AFFINI o INTEGRATIVE</t>
  </si>
  <si>
    <t>ALTRE ATTIVITÀ FORMATIVE</t>
  </si>
  <si>
    <t>A scelta dello studente (art.10, comma 5, lettera a)</t>
  </si>
  <si>
    <t> Per la prova finale e la lingua straniera (art.10, comma 5, lettera c)</t>
  </si>
  <si>
    <t xml:space="preserve">Per la prova finale </t>
  </si>
  <si>
    <t xml:space="preserve">Per la conoscenza di almeno una lingua straniera </t>
  </si>
  <si>
    <t>Ulteriori attività formative (art.10, comma 5, lettera d)</t>
  </si>
  <si>
    <t xml:space="preserve">Abilità informatiche e telematiche </t>
  </si>
  <si>
    <r>
      <t xml:space="preserve">Discipline fisiche, FIS/01, FIS/02, totale </t>
    </r>
    <r>
      <rPr>
        <b/>
        <sz val="10"/>
        <color indexed="10"/>
        <rFont val="Arial"/>
        <family val="2"/>
      </rPr>
      <t>28 CFU</t>
    </r>
  </si>
  <si>
    <r>
      <t xml:space="preserve">Discipline matematiche e infomatiche, MAT/03, MAT/05, INF/01, totale </t>
    </r>
    <r>
      <rPr>
        <b/>
        <sz val="10"/>
        <color indexed="10"/>
        <rFont val="Arial"/>
        <family val="2"/>
      </rPr>
      <t>40 CFU</t>
    </r>
  </si>
  <si>
    <r>
      <t xml:space="preserve">Discipline chimiche, CHIM/03, totale </t>
    </r>
    <r>
      <rPr>
        <b/>
        <sz val="10"/>
        <color indexed="10"/>
        <rFont val="Arial"/>
        <family val="2"/>
      </rPr>
      <t>6 CFU</t>
    </r>
  </si>
  <si>
    <r>
      <t xml:space="preserve">Sperimentale e applicativo, FIS/01, totale </t>
    </r>
    <r>
      <rPr>
        <b/>
        <sz val="10"/>
        <color indexed="10"/>
        <rFont val="Arial"/>
        <family val="2"/>
      </rPr>
      <t>23 CFU</t>
    </r>
  </si>
  <si>
    <r>
      <t xml:space="preserve">Teorico e dei fondamenti della fisica, FIS/02, totale </t>
    </r>
    <r>
      <rPr>
        <b/>
        <sz val="10"/>
        <color indexed="10"/>
        <rFont val="Arial"/>
        <family val="2"/>
      </rPr>
      <t>24 CFU</t>
    </r>
  </si>
  <si>
    <r>
      <t>Microfisico e della struttura della materia, FIS/03, FIS/04, totale</t>
    </r>
    <r>
      <rPr>
        <b/>
        <sz val="10"/>
        <color indexed="10"/>
        <rFont val="Arial"/>
        <family val="2"/>
      </rPr>
      <t xml:space="preserve"> 18 CFU</t>
    </r>
  </si>
  <si>
    <r>
      <t xml:space="preserve">BIO/10, CHIM/02, CHIM/03, CHIM/05, FIS/02, FIS/03, FIS/04, FIS/05, FIS/06, FIS/07, ING-IND/09, ING-IND/11, ING-INF/05, MAT/02, MAT/05, MAT/06, MAT/07, MAT/08, totale </t>
    </r>
    <r>
      <rPr>
        <b/>
        <sz val="10"/>
        <color indexed="10"/>
        <rFont val="Arial"/>
        <family val="2"/>
      </rPr>
      <t>18 CFU</t>
    </r>
  </si>
  <si>
    <t>Firma dello Studente</t>
  </si>
  <si>
    <t>Studente:</t>
  </si>
  <si>
    <t>Matricola:</t>
  </si>
  <si>
    <t>Totale CFU da conseguire e conseguiti</t>
  </si>
  <si>
    <t>Corso di Laurea in Fisica, Classe L 30</t>
  </si>
  <si>
    <t>Totali altre attività</t>
  </si>
  <si>
    <r>
      <t xml:space="preserve">CFU altre attività, totale </t>
    </r>
    <r>
      <rPr>
        <b/>
        <sz val="10"/>
        <color indexed="10"/>
        <rFont val="Verdana"/>
        <family val="2"/>
      </rPr>
      <t>23 CFU</t>
    </r>
  </si>
  <si>
    <t>Laboratorio di Informatica</t>
  </si>
  <si>
    <t>Esame 3</t>
  </si>
  <si>
    <t>Esame 4</t>
  </si>
  <si>
    <t>Esame 5</t>
  </si>
  <si>
    <t>Esame 1 (Complementi di Fisica)</t>
  </si>
  <si>
    <t>Esame 2 (Meccanica Razionale)</t>
  </si>
  <si>
    <t>Approvato dal CCCS</t>
  </si>
  <si>
    <t>Il Coordinatore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</si>
</sst>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3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2" fillId="0" borderId="50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0" fillId="0" borderId="39" xfId="0" applyBorder="1" applyAlignment="1">
      <alignment/>
    </xf>
    <xf numFmtId="0" fontId="0" fillId="0" borderId="63" xfId="0" applyBorder="1" applyAlignment="1">
      <alignment/>
    </xf>
    <xf numFmtId="0" fontId="0" fillId="0" borderId="36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/>
    </xf>
    <xf numFmtId="0" fontId="0" fillId="0" borderId="67" xfId="0" applyBorder="1" applyAlignment="1">
      <alignment/>
    </xf>
    <xf numFmtId="0" fontId="1" fillId="0" borderId="24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0" fillId="0" borderId="32" xfId="0" applyBorder="1" applyAlignment="1">
      <alignment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0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3" fillId="0" borderId="71" xfId="0" applyFont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" fillId="0" borderId="49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  <xf numFmtId="0" fontId="1" fillId="0" borderId="7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75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77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33">
      <selection activeCell="B70" sqref="B70"/>
    </sheetView>
  </sheetViews>
  <sheetFormatPr defaultColWidth="9.140625" defaultRowHeight="12.75"/>
  <cols>
    <col min="1" max="2" width="27.421875" style="0" customWidth="1"/>
    <col min="3" max="3" width="18.28125" style="0" customWidth="1"/>
    <col min="4" max="4" width="31.421875" style="0" customWidth="1"/>
    <col min="5" max="6" width="18.28125" style="0" customWidth="1"/>
  </cols>
  <sheetData>
    <row r="1" spans="1:6" ht="17.25" thickBot="1" thickTop="1">
      <c r="A1" s="118" t="s">
        <v>41</v>
      </c>
      <c r="B1" s="119"/>
      <c r="C1" s="119"/>
      <c r="D1" s="119"/>
      <c r="E1" s="120"/>
      <c r="F1" s="121"/>
    </row>
    <row r="2" ht="14.25" thickBot="1" thickTop="1"/>
    <row r="3" spans="1:7" ht="31.5" customHeight="1" thickBot="1" thickTop="1">
      <c r="A3" s="17" t="s">
        <v>38</v>
      </c>
      <c r="B3" s="18"/>
      <c r="C3" s="81"/>
      <c r="D3" s="82"/>
      <c r="E3" s="18" t="s">
        <v>39</v>
      </c>
      <c r="F3" s="16"/>
      <c r="G3" s="1"/>
    </row>
    <row r="4" spans="1:7" ht="17.25" thickBot="1" thickTop="1">
      <c r="A4" s="1"/>
      <c r="B4" s="1"/>
      <c r="C4" s="1"/>
      <c r="D4" s="1"/>
      <c r="E4" s="1"/>
      <c r="F4" s="1"/>
      <c r="G4" s="1"/>
    </row>
    <row r="5" spans="1:7" ht="17.25" thickBot="1" thickTop="1">
      <c r="A5" s="20" t="s">
        <v>0</v>
      </c>
      <c r="B5" s="19"/>
      <c r="C5" s="21" t="s">
        <v>1</v>
      </c>
      <c r="D5" s="21"/>
      <c r="E5" s="19"/>
      <c r="F5" s="16"/>
      <c r="G5" s="1"/>
    </row>
    <row r="6" spans="1:7" ht="16.5" thickTop="1">
      <c r="A6" s="1"/>
      <c r="B6" s="1"/>
      <c r="C6" s="1"/>
      <c r="D6" s="1"/>
      <c r="E6" s="1"/>
      <c r="F6" s="1"/>
      <c r="G6" s="1"/>
    </row>
    <row r="7" spans="1:7" ht="16.5" thickBot="1">
      <c r="A7" s="1"/>
      <c r="B7" s="1"/>
      <c r="C7" s="1"/>
      <c r="D7" s="1"/>
      <c r="E7" s="1"/>
      <c r="F7" s="1"/>
      <c r="G7" s="1"/>
    </row>
    <row r="8" spans="1:7" ht="16.5" thickTop="1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10" t="s">
        <v>7</v>
      </c>
      <c r="G8" s="1"/>
    </row>
    <row r="9" spans="1:6" ht="12.75">
      <c r="A9" s="11"/>
      <c r="B9" s="12"/>
      <c r="C9" s="12"/>
      <c r="D9" s="12"/>
      <c r="E9" s="12"/>
      <c r="F9" s="13"/>
    </row>
    <row r="10" spans="1:6" ht="13.5" thickBot="1">
      <c r="A10" s="11"/>
      <c r="B10" s="12"/>
      <c r="C10" s="12"/>
      <c r="D10" s="12"/>
      <c r="E10" s="12"/>
      <c r="F10" s="13"/>
    </row>
    <row r="11" spans="1:6" ht="14.25" customHeight="1">
      <c r="A11" s="60" t="s">
        <v>8</v>
      </c>
      <c r="B11" s="122" t="s">
        <v>31</v>
      </c>
      <c r="C11" s="98">
        <f>SUM(E11:E14)</f>
        <v>40</v>
      </c>
      <c r="D11" s="4" t="s">
        <v>9</v>
      </c>
      <c r="E11" s="5">
        <v>10</v>
      </c>
      <c r="F11" s="45">
        <v>0</v>
      </c>
    </row>
    <row r="12" spans="1:6" ht="14.25" customHeight="1">
      <c r="A12" s="125"/>
      <c r="B12" s="123"/>
      <c r="C12" s="99"/>
      <c r="D12" s="6" t="s">
        <v>10</v>
      </c>
      <c r="E12" s="2">
        <v>12</v>
      </c>
      <c r="F12" s="46">
        <v>0</v>
      </c>
    </row>
    <row r="13" spans="1:6" ht="15" customHeight="1">
      <c r="A13" s="125"/>
      <c r="B13" s="123"/>
      <c r="C13" s="99"/>
      <c r="D13" s="6" t="s">
        <v>11</v>
      </c>
      <c r="E13" s="2">
        <v>9</v>
      </c>
      <c r="F13" s="46">
        <v>0</v>
      </c>
    </row>
    <row r="14" spans="1:6" ht="13.5" thickBot="1">
      <c r="A14" s="125"/>
      <c r="B14" s="124"/>
      <c r="C14" s="130"/>
      <c r="D14" s="22" t="s">
        <v>44</v>
      </c>
      <c r="E14" s="27">
        <v>9</v>
      </c>
      <c r="F14" s="47">
        <v>0</v>
      </c>
    </row>
    <row r="15" spans="1:6" ht="12.75">
      <c r="A15" s="125"/>
      <c r="B15" s="122" t="s">
        <v>30</v>
      </c>
      <c r="C15" s="98">
        <f>SUM(E15:E18)</f>
        <v>28</v>
      </c>
      <c r="D15" s="23" t="s">
        <v>12</v>
      </c>
      <c r="E15" s="5">
        <v>16</v>
      </c>
      <c r="F15" s="45">
        <v>0</v>
      </c>
    </row>
    <row r="16" spans="1:6" ht="12.75">
      <c r="A16" s="125"/>
      <c r="B16" s="127"/>
      <c r="C16" s="99"/>
      <c r="D16" s="24" t="s">
        <v>13</v>
      </c>
      <c r="E16" s="2">
        <v>12</v>
      </c>
      <c r="F16" s="46">
        <v>0</v>
      </c>
    </row>
    <row r="17" spans="1:6" ht="12.75">
      <c r="A17" s="125"/>
      <c r="B17" s="127"/>
      <c r="C17" s="99"/>
      <c r="D17" s="24"/>
      <c r="E17" s="2"/>
      <c r="F17" s="46">
        <v>0</v>
      </c>
    </row>
    <row r="18" spans="1:6" ht="13.5" thickBot="1">
      <c r="A18" s="125"/>
      <c r="B18" s="128"/>
      <c r="C18" s="100"/>
      <c r="D18" s="25"/>
      <c r="E18" s="28"/>
      <c r="F18" s="48"/>
    </row>
    <row r="19" spans="1:6" ht="12.75">
      <c r="A19" s="125"/>
      <c r="B19" s="122" t="s">
        <v>32</v>
      </c>
      <c r="C19" s="98">
        <f>SUM(E19:E22)</f>
        <v>6</v>
      </c>
      <c r="D19" s="4" t="s">
        <v>14</v>
      </c>
      <c r="E19" s="5">
        <v>6</v>
      </c>
      <c r="F19" s="45">
        <v>0</v>
      </c>
    </row>
    <row r="20" spans="1:6" ht="12.75">
      <c r="A20" s="125"/>
      <c r="B20" s="123"/>
      <c r="C20" s="99"/>
      <c r="D20" s="26"/>
      <c r="E20" s="29"/>
      <c r="F20" s="46"/>
    </row>
    <row r="21" spans="1:6" ht="12.75">
      <c r="A21" s="125"/>
      <c r="B21" s="123"/>
      <c r="C21" s="99"/>
      <c r="D21" s="26"/>
      <c r="E21" s="29"/>
      <c r="F21" s="46"/>
    </row>
    <row r="22" spans="1:6" ht="13.5" thickBot="1">
      <c r="A22" s="126"/>
      <c r="B22" s="129"/>
      <c r="C22" s="100"/>
      <c r="D22" s="25"/>
      <c r="E22" s="28"/>
      <c r="F22" s="48"/>
    </row>
    <row r="23" spans="1:6" ht="13.5" thickBot="1">
      <c r="A23" s="60" t="s">
        <v>15</v>
      </c>
      <c r="B23" s="59" t="s">
        <v>33</v>
      </c>
      <c r="C23" s="95">
        <f>SUM(E23:E26)</f>
        <v>23</v>
      </c>
      <c r="D23" s="7" t="s">
        <v>16</v>
      </c>
      <c r="E23" s="5">
        <v>10</v>
      </c>
      <c r="F23" s="49">
        <v>0</v>
      </c>
    </row>
    <row r="24" spans="1:6" ht="13.5" thickBot="1">
      <c r="A24" s="61"/>
      <c r="B24" s="59"/>
      <c r="C24" s="96"/>
      <c r="D24" s="3" t="s">
        <v>17</v>
      </c>
      <c r="E24" s="2">
        <v>13</v>
      </c>
      <c r="F24" s="50">
        <v>0</v>
      </c>
    </row>
    <row r="25" spans="1:6" ht="13.5" thickBot="1">
      <c r="A25" s="61"/>
      <c r="B25" s="59"/>
      <c r="C25" s="96"/>
      <c r="D25" s="3"/>
      <c r="E25" s="2"/>
      <c r="F25" s="50">
        <v>0</v>
      </c>
    </row>
    <row r="26" spans="1:6" ht="13.5" thickBot="1">
      <c r="A26" s="61"/>
      <c r="B26" s="59"/>
      <c r="C26" s="96"/>
      <c r="D26" s="28"/>
      <c r="E26" s="28"/>
      <c r="F26" s="51"/>
    </row>
    <row r="27" spans="1:6" ht="13.5" thickBot="1">
      <c r="A27" s="61"/>
      <c r="B27" s="59" t="s">
        <v>34</v>
      </c>
      <c r="C27" s="95">
        <f>SUM(E27:E30)</f>
        <v>24</v>
      </c>
      <c r="D27" s="7" t="s">
        <v>18</v>
      </c>
      <c r="E27" s="5">
        <v>12</v>
      </c>
      <c r="F27" s="49">
        <v>0</v>
      </c>
    </row>
    <row r="28" spans="1:6" ht="13.5" thickBot="1">
      <c r="A28" s="61"/>
      <c r="B28" s="59"/>
      <c r="C28" s="96"/>
      <c r="D28" s="3" t="s">
        <v>19</v>
      </c>
      <c r="E28" s="2">
        <v>12</v>
      </c>
      <c r="F28" s="50">
        <v>0</v>
      </c>
    </row>
    <row r="29" spans="1:6" ht="13.5" thickBot="1">
      <c r="A29" s="61"/>
      <c r="B29" s="59"/>
      <c r="C29" s="96"/>
      <c r="D29" s="29"/>
      <c r="E29" s="29"/>
      <c r="F29" s="50"/>
    </row>
    <row r="30" spans="1:6" ht="13.5" thickBot="1">
      <c r="A30" s="61"/>
      <c r="B30" s="59"/>
      <c r="C30" s="97"/>
      <c r="D30" s="28"/>
      <c r="E30" s="28"/>
      <c r="F30" s="51"/>
    </row>
    <row r="31" spans="1:6" ht="13.5" thickBot="1">
      <c r="A31" s="61"/>
      <c r="B31" s="59" t="s">
        <v>35</v>
      </c>
      <c r="C31" s="83">
        <f>SUM(E31:E34)</f>
        <v>18</v>
      </c>
      <c r="D31" s="7" t="s">
        <v>20</v>
      </c>
      <c r="E31" s="5">
        <v>9</v>
      </c>
      <c r="F31" s="49">
        <v>0</v>
      </c>
    </row>
    <row r="32" spans="1:6" ht="13.5" thickBot="1">
      <c r="A32" s="61"/>
      <c r="B32" s="59"/>
      <c r="C32" s="84"/>
      <c r="D32" s="3" t="s">
        <v>21</v>
      </c>
      <c r="E32" s="2">
        <v>9</v>
      </c>
      <c r="F32" s="50">
        <v>0</v>
      </c>
    </row>
    <row r="33" spans="1:6" ht="13.5" thickBot="1">
      <c r="A33" s="61"/>
      <c r="B33" s="59"/>
      <c r="C33" s="84"/>
      <c r="D33" s="29"/>
      <c r="E33" s="29"/>
      <c r="F33" s="50"/>
    </row>
    <row r="34" spans="1:6" ht="13.5" thickBot="1">
      <c r="A34" s="62"/>
      <c r="B34" s="59"/>
      <c r="C34" s="85"/>
      <c r="D34" s="28"/>
      <c r="E34" s="28"/>
      <c r="F34" s="51"/>
    </row>
    <row r="35" spans="1:6" ht="12.75" customHeight="1">
      <c r="A35" s="131" t="s">
        <v>22</v>
      </c>
      <c r="B35" s="63" t="s">
        <v>36</v>
      </c>
      <c r="C35" s="95">
        <f>SUM(E35:E42)</f>
        <v>18</v>
      </c>
      <c r="D35" s="30" t="s">
        <v>48</v>
      </c>
      <c r="E35" s="5">
        <v>6</v>
      </c>
      <c r="F35" s="49">
        <v>0</v>
      </c>
    </row>
    <row r="36" spans="1:6" ht="12.75">
      <c r="A36" s="132"/>
      <c r="B36" s="64"/>
      <c r="C36" s="96"/>
      <c r="D36" s="31" t="s">
        <v>49</v>
      </c>
      <c r="E36" s="2">
        <v>6</v>
      </c>
      <c r="F36" s="50">
        <v>0</v>
      </c>
    </row>
    <row r="37" spans="1:6" ht="12.75">
      <c r="A37" s="132"/>
      <c r="B37" s="64"/>
      <c r="C37" s="96"/>
      <c r="D37" s="24" t="s">
        <v>45</v>
      </c>
      <c r="E37" s="44">
        <v>6</v>
      </c>
      <c r="F37" s="50">
        <v>0</v>
      </c>
    </row>
    <row r="38" spans="1:6" ht="12.75">
      <c r="A38" s="132"/>
      <c r="B38" s="64"/>
      <c r="C38" s="96"/>
      <c r="D38" s="26"/>
      <c r="E38" s="29"/>
      <c r="F38" s="50"/>
    </row>
    <row r="39" spans="1:6" ht="12.75">
      <c r="A39" s="132"/>
      <c r="B39" s="64"/>
      <c r="C39" s="96"/>
      <c r="D39" s="26"/>
      <c r="E39" s="29"/>
      <c r="F39" s="50"/>
    </row>
    <row r="40" spans="1:6" ht="12.75">
      <c r="A40" s="132"/>
      <c r="B40" s="64"/>
      <c r="C40" s="96"/>
      <c r="D40" s="26"/>
      <c r="E40" s="29"/>
      <c r="F40" s="50"/>
    </row>
    <row r="41" spans="1:6" ht="12.75">
      <c r="A41" s="132"/>
      <c r="B41" s="64"/>
      <c r="C41" s="96"/>
      <c r="D41" s="26"/>
      <c r="E41" s="29"/>
      <c r="F41" s="50"/>
    </row>
    <row r="42" spans="1:6" ht="13.5" thickBot="1">
      <c r="A42" s="133"/>
      <c r="B42" s="65"/>
      <c r="C42" s="97"/>
      <c r="D42" s="25"/>
      <c r="E42" s="28"/>
      <c r="F42" s="51"/>
    </row>
    <row r="43" spans="1:6" ht="13.5" thickBot="1">
      <c r="A43" s="89"/>
      <c r="B43" s="90"/>
      <c r="C43" s="90"/>
      <c r="D43" s="90"/>
      <c r="E43" s="90"/>
      <c r="F43" s="91"/>
    </row>
    <row r="44" spans="1:6" ht="13.5" thickBot="1">
      <c r="A44" s="86" t="s">
        <v>23</v>
      </c>
      <c r="B44" s="87"/>
      <c r="C44" s="87"/>
      <c r="D44" s="87"/>
      <c r="E44" s="87"/>
      <c r="F44" s="88"/>
    </row>
    <row r="45" spans="1:6" ht="13.5" thickBot="1">
      <c r="A45" s="92"/>
      <c r="B45" s="93"/>
      <c r="C45" s="93"/>
      <c r="D45" s="93"/>
      <c r="E45" s="93"/>
      <c r="F45" s="94"/>
    </row>
    <row r="46" spans="1:6" ht="12.75">
      <c r="A46" s="67" t="s">
        <v>24</v>
      </c>
      <c r="B46" s="68"/>
      <c r="C46" s="73" t="s">
        <v>46</v>
      </c>
      <c r="D46" s="74"/>
      <c r="E46" s="43">
        <v>6</v>
      </c>
      <c r="F46" s="52">
        <v>0</v>
      </c>
    </row>
    <row r="47" spans="1:6" ht="13.5" thickBot="1">
      <c r="A47" s="69"/>
      <c r="B47" s="70"/>
      <c r="C47" s="75" t="s">
        <v>47</v>
      </c>
      <c r="D47" s="76"/>
      <c r="E47" s="39">
        <v>6</v>
      </c>
      <c r="F47" s="53">
        <v>0</v>
      </c>
    </row>
    <row r="48" spans="1:6" ht="12.75">
      <c r="A48" s="107" t="s">
        <v>25</v>
      </c>
      <c r="B48" s="108"/>
      <c r="C48" s="71"/>
      <c r="D48" s="42" t="s">
        <v>26</v>
      </c>
      <c r="E48" s="36">
        <v>6</v>
      </c>
      <c r="F48" s="54">
        <v>0</v>
      </c>
    </row>
    <row r="49" spans="1:6" ht="12.75">
      <c r="A49" s="89"/>
      <c r="B49" s="109"/>
      <c r="C49" s="71"/>
      <c r="D49" s="105" t="s">
        <v>27</v>
      </c>
      <c r="E49" s="66">
        <v>3</v>
      </c>
      <c r="F49" s="77">
        <v>0</v>
      </c>
    </row>
    <row r="50" spans="1:6" ht="13.5" thickBot="1">
      <c r="A50" s="110"/>
      <c r="B50" s="111"/>
      <c r="C50" s="71"/>
      <c r="D50" s="106"/>
      <c r="E50" s="66"/>
      <c r="F50" s="115"/>
    </row>
    <row r="51" spans="1:6" ht="12.75">
      <c r="A51" s="107" t="s">
        <v>28</v>
      </c>
      <c r="B51" s="108"/>
      <c r="C51" s="71"/>
      <c r="D51" s="105" t="s">
        <v>29</v>
      </c>
      <c r="E51" s="57">
        <v>2</v>
      </c>
      <c r="F51" s="77">
        <v>0</v>
      </c>
    </row>
    <row r="52" spans="1:6" ht="13.5" thickBot="1">
      <c r="A52" s="113"/>
      <c r="B52" s="114"/>
      <c r="C52" s="72"/>
      <c r="D52" s="112"/>
      <c r="E52" s="58"/>
      <c r="F52" s="78"/>
    </row>
    <row r="53" spans="1:6" ht="13.5" thickBot="1">
      <c r="A53" s="92"/>
      <c r="B53" s="93"/>
      <c r="C53" s="40"/>
      <c r="D53" s="93"/>
      <c r="E53" s="93"/>
      <c r="F53" s="94"/>
    </row>
    <row r="54" spans="1:6" ht="13.5" thickBot="1">
      <c r="A54" s="79" t="s">
        <v>43</v>
      </c>
      <c r="B54" s="80"/>
      <c r="C54" s="41"/>
      <c r="D54" s="33" t="s">
        <v>42</v>
      </c>
      <c r="E54" s="34">
        <f>E46+E47+E48+E49+E51</f>
        <v>23</v>
      </c>
      <c r="F54" s="35">
        <f>SUM(F46:F52)</f>
        <v>0</v>
      </c>
    </row>
    <row r="55" spans="1:6" ht="13.5" thickBot="1">
      <c r="A55" s="11"/>
      <c r="B55" s="12"/>
      <c r="C55" s="12"/>
      <c r="D55" s="12"/>
      <c r="E55" s="12"/>
      <c r="F55" s="13"/>
    </row>
    <row r="56" spans="1:6" ht="13.5" thickBot="1">
      <c r="A56" s="103" t="s">
        <v>40</v>
      </c>
      <c r="B56" s="104"/>
      <c r="C56" s="12"/>
      <c r="D56" s="12"/>
      <c r="E56" s="38">
        <f>SUM(E11:E52)</f>
        <v>180</v>
      </c>
      <c r="F56" s="37">
        <f>SUM(F11:F42)+F54</f>
        <v>0</v>
      </c>
    </row>
    <row r="57" spans="1:6" ht="13.5" thickBot="1">
      <c r="A57" s="32"/>
      <c r="B57" s="14"/>
      <c r="C57" s="14"/>
      <c r="D57" s="14"/>
      <c r="E57" s="14"/>
      <c r="F57" s="15"/>
    </row>
    <row r="58" ht="14.25" thickBot="1" thickTop="1"/>
    <row r="59" spans="1:3" ht="26.25" customHeight="1" thickBot="1">
      <c r="A59" s="56" t="s">
        <v>37</v>
      </c>
      <c r="B59" s="93"/>
      <c r="C59" s="80"/>
    </row>
    <row r="60" ht="13.5" thickBot="1"/>
    <row r="61" spans="1:3" ht="25.5" customHeight="1" thickBot="1">
      <c r="A61" s="55" t="s">
        <v>50</v>
      </c>
      <c r="B61" s="101"/>
      <c r="C61" s="102"/>
    </row>
    <row r="62" ht="13.5" thickBot="1"/>
    <row r="63" spans="1:3" ht="25.5" customHeight="1" thickBot="1">
      <c r="A63" s="55" t="s">
        <v>51</v>
      </c>
      <c r="B63" s="116"/>
      <c r="C63" s="117"/>
    </row>
  </sheetData>
  <sheetProtection/>
  <mergeCells count="41">
    <mergeCell ref="C27:C30"/>
    <mergeCell ref="F49:F50"/>
    <mergeCell ref="B63:C63"/>
    <mergeCell ref="A1:F1"/>
    <mergeCell ref="B11:B14"/>
    <mergeCell ref="A11:A22"/>
    <mergeCell ref="B15:B18"/>
    <mergeCell ref="B19:B22"/>
    <mergeCell ref="C11:C14"/>
    <mergeCell ref="A35:A42"/>
    <mergeCell ref="C23:C26"/>
    <mergeCell ref="C19:C22"/>
    <mergeCell ref="B59:C59"/>
    <mergeCell ref="B61:C61"/>
    <mergeCell ref="A56:B56"/>
    <mergeCell ref="D49:D50"/>
    <mergeCell ref="A48:B50"/>
    <mergeCell ref="D51:D52"/>
    <mergeCell ref="A51:B52"/>
    <mergeCell ref="A53:B53"/>
    <mergeCell ref="D53:F53"/>
    <mergeCell ref="C47:D47"/>
    <mergeCell ref="F51:F52"/>
    <mergeCell ref="A54:B54"/>
    <mergeCell ref="C3:D3"/>
    <mergeCell ref="C31:C34"/>
    <mergeCell ref="A44:F44"/>
    <mergeCell ref="A43:F43"/>
    <mergeCell ref="A45:F45"/>
    <mergeCell ref="C35:C42"/>
    <mergeCell ref="C15:C18"/>
    <mergeCell ref="E51:E52"/>
    <mergeCell ref="B23:B26"/>
    <mergeCell ref="B31:B34"/>
    <mergeCell ref="A23:A34"/>
    <mergeCell ref="B35:B42"/>
    <mergeCell ref="B27:B30"/>
    <mergeCell ref="E49:E50"/>
    <mergeCell ref="A46:B47"/>
    <mergeCell ref="C48:C52"/>
    <mergeCell ref="C46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sacchetti</dc:creator>
  <cp:keywords/>
  <dc:description/>
  <cp:lastModifiedBy> </cp:lastModifiedBy>
  <dcterms:created xsi:type="dcterms:W3CDTF">2009-06-18T13:04:19Z</dcterms:created>
  <dcterms:modified xsi:type="dcterms:W3CDTF">2014-09-25T09:32:22Z</dcterms:modified>
  <cp:category/>
  <cp:version/>
  <cp:contentType/>
  <cp:contentStatus/>
</cp:coreProperties>
</file>